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評価シート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面接官の集計" sheetId="3" state="visible" r:id="rId3"/>
    <sheet xmlns:r="http://schemas.openxmlformats.org/officeDocument/2006/relationships" name="評価の目安" sheetId="4" state="visible" r:id="rId4"/>
  </sheets>
  <definedNames>
    <definedName name="_xlnm.Print_Area" localSheetId="0">'評価シート'!$A$1:$E$41</definedName>
    <definedName name="_xlnm.Print_Area" localSheetId="1">'記入例'!$A$1:$E$41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17.85" customWidth="1" min="1" max="1"/>
    <col width="30.45" customWidth="1" min="2" max="2"/>
    <col width="9.450000000000001" customWidth="1" min="3" max="3"/>
    <col width="8" customWidth="1" min="4" max="4"/>
    <col width="39.9" customWidth="1" min="5" max="5"/>
  </cols>
  <sheetData>
    <row r="1" ht="26" customHeight="1">
      <c r="A1" s="1" t="inlineStr">
        <is>
          <t>面接評価シート</t>
        </is>
      </c>
    </row>
    <row r="2" ht="30" customHeight="1">
      <c r="A2" s="2" t="inlineStr">
        <is>
          <t>面接官ごとに1枚。評価は面接の直後、ほかの面接官と話す前に記入します。根拠の欄には応募者の発言の要旨と時刻を書きます。</t>
        </is>
      </c>
      <c r="B2" s="2" t="n"/>
      <c r="C2" s="2" t="n"/>
      <c r="D2" s="2" t="n"/>
      <c r="E2" s="2" t="n"/>
    </row>
    <row r="4" ht="20" customHeight="1">
      <c r="A4" s="3" t="inlineStr">
        <is>
          <t>応募者</t>
        </is>
      </c>
      <c r="B4" s="4" t="inlineStr"/>
      <c r="C4" s="4" t="n"/>
      <c r="D4" s="4" t="n"/>
      <c r="E4" s="4" t="n"/>
    </row>
    <row r="5" ht="20" customHeight="1">
      <c r="A5" s="3" t="inlineStr">
        <is>
          <t>応募職種</t>
        </is>
      </c>
      <c r="B5" s="4" t="inlineStr"/>
      <c r="C5" s="4" t="n"/>
      <c r="D5" s="4" t="n"/>
      <c r="E5" s="4" t="n"/>
    </row>
    <row r="6" ht="20" customHeight="1">
      <c r="A6" s="3" t="inlineStr">
        <is>
          <t>面接日時</t>
        </is>
      </c>
      <c r="B6" s="4" t="inlineStr"/>
      <c r="C6" s="4" t="n"/>
      <c r="D6" s="4" t="n"/>
      <c r="E6" s="4" t="n"/>
    </row>
    <row r="7" ht="20" customHeight="1">
      <c r="A7" s="3" t="inlineStr">
        <is>
          <t>面接段階</t>
        </is>
      </c>
      <c r="B7" s="4" t="inlineStr"/>
      <c r="C7" s="4" t="n"/>
      <c r="D7" s="4" t="n"/>
      <c r="E7" s="4" t="n"/>
    </row>
    <row r="8" ht="20" customHeight="1">
      <c r="A8" s="3" t="inlineStr">
        <is>
          <t>面接官</t>
        </is>
      </c>
      <c r="B8" s="4" t="inlineStr"/>
      <c r="C8" s="4" t="n"/>
      <c r="D8" s="4" t="n"/>
      <c r="E8" s="4" t="n"/>
    </row>
    <row r="9" ht="20" customHeight="1">
      <c r="A9" s="3" t="inlineStr">
        <is>
          <t>録音</t>
        </is>
      </c>
      <c r="B9" s="4" t="inlineStr"/>
      <c r="C9" s="4" t="n"/>
      <c r="D9" s="4" t="n"/>
      <c r="E9" s="4" t="n"/>
    </row>
    <row r="11">
      <c r="A11" s="3" t="inlineStr">
        <is>
          <t>評価項目と根拠</t>
        </is>
      </c>
      <c r="B11" s="3" t="n"/>
      <c r="C11" s="3" t="n"/>
      <c r="D11" s="3" t="n"/>
      <c r="E11" s="3" t="n"/>
    </row>
    <row r="12" ht="28" customHeight="1">
      <c r="A12" s="2" t="inlineStr">
        <is>
          <t>評価：5＝期待を大きく上回る／4＝上回る／3＝期待どおり／2＝やや下回る／1＝下回る。根拠のない評価は記入しません。</t>
        </is>
      </c>
      <c r="B12" s="2" t="n"/>
      <c r="C12" s="2" t="n"/>
      <c r="D12" s="2" t="n"/>
      <c r="E12" s="2" t="n"/>
    </row>
    <row r="13">
      <c r="A13" s="5" t="inlineStr">
        <is>
          <t>評価項目</t>
        </is>
      </c>
      <c r="B13" s="5" t="inlineStr">
        <is>
          <t>確認する質問（全員共通）</t>
        </is>
      </c>
      <c r="C13" s="5" t="inlineStr">
        <is>
          <t>評価</t>
        </is>
      </c>
      <c r="D13" s="5" t="inlineStr">
        <is>
          <t>重み</t>
        </is>
      </c>
      <c r="E13" s="5" t="inlineStr">
        <is>
          <t>根拠（発言の要旨・時刻）</t>
        </is>
      </c>
    </row>
    <row r="14" ht="48" customHeight="1">
      <c r="A14" s="6" t="inlineStr">
        <is>
          <t>顧客対応の経験・知識</t>
        </is>
      </c>
      <c r="B14" s="6" t="inlineStr">
        <is>
          <t>担当した顧客で、解約を防げた例と防げなかった例を1つずつ教えてください。</t>
        </is>
      </c>
      <c r="C14" s="7" t="inlineStr"/>
      <c r="D14" s="8" t="n">
        <v>2</v>
      </c>
      <c r="E14" s="4" t="inlineStr"/>
    </row>
    <row r="15" ht="48" customHeight="1">
      <c r="A15" s="6" t="inlineStr">
        <is>
          <t>課題の整理と解決</t>
        </is>
      </c>
      <c r="B15" s="6" t="inlineStr">
        <is>
          <t>対応が長引いた問い合わせを1つ選び、どう進めたかを順に話してください。</t>
        </is>
      </c>
      <c r="C15" s="7" t="inlineStr"/>
      <c r="D15" s="8" t="n">
        <v>2</v>
      </c>
      <c r="E15" s="4" t="inlineStr"/>
    </row>
    <row r="16" ht="48" customHeight="1">
      <c r="A16" s="6" t="inlineStr">
        <is>
          <t>社内外との協働</t>
        </is>
      </c>
      <c r="B16" s="6" t="inlineStr">
        <is>
          <t>他部署に協力を依頼して進めた経験を教えてください。</t>
        </is>
      </c>
      <c r="C16" s="7" t="inlineStr"/>
      <c r="D16" s="8" t="n">
        <v>1</v>
      </c>
      <c r="E16" s="4" t="inlineStr"/>
    </row>
    <row r="17" ht="48" customHeight="1">
      <c r="A17" s="6" t="inlineStr">
        <is>
          <t>学習と改善</t>
        </is>
      </c>
      <c r="B17" s="6" t="inlineStr">
        <is>
          <t>この1年で新しく身につけたことと、その方法を教えてください。</t>
        </is>
      </c>
      <c r="C17" s="7" t="inlineStr"/>
      <c r="D17" s="8" t="n">
        <v>1</v>
      </c>
      <c r="E17" s="4" t="inlineStr"/>
    </row>
    <row r="18" ht="48" customHeight="1">
      <c r="A18" s="6" t="inlineStr">
        <is>
          <t>職務条件の確認</t>
        </is>
      </c>
      <c r="B18" s="6" t="inlineStr">
        <is>
          <t>土曜の隔週勤務と月1回程度の出張について、懸念はありますか。</t>
        </is>
      </c>
      <c r="C18" s="7" t="inlineStr"/>
      <c r="D18" s="8" t="n">
        <v>1</v>
      </c>
      <c r="E18" s="4" t="inlineStr"/>
    </row>
    <row r="19" ht="20" customHeight="1">
      <c r="A19" s="9" t="inlineStr">
        <is>
          <t>加重平均（重みつき）</t>
        </is>
      </c>
      <c r="B19" s="9" t="n"/>
      <c r="C19" s="10">
        <f>IF(COUNT(C14:C18)=0,"",ROUND(SUMPRODUCT(C14:C18,D14:D18)/SUMPRODUCT(--(C14:C18&lt;&gt;""),D14:D18),2))</f>
        <v/>
      </c>
      <c r="D19" s="10" t="n"/>
    </row>
    <row r="20" ht="20" customHeight="1">
      <c r="A20" s="9" t="inlineStr">
        <is>
          <t>単純平均</t>
        </is>
      </c>
      <c r="B20" s="9" t="n"/>
      <c r="C20" s="10">
        <f>IF(COUNT(C14:C18)=0,"",ROUND(AVERAGE(C14:C18),2))</f>
        <v/>
      </c>
      <c r="D20" s="10" t="n"/>
    </row>
    <row r="21" ht="20" customHeight="1">
      <c r="A21" s="9" t="inlineStr">
        <is>
          <t>評価済みの項目数</t>
        </is>
      </c>
      <c r="B21" s="9" t="n"/>
      <c r="C21" s="10">
        <f>COUNT(C14:C18)&amp;" / "&amp;ROWS(C14:C18)</f>
        <v/>
      </c>
      <c r="D21" s="10" t="n"/>
    </row>
    <row r="22" ht="20" customHeight="1">
      <c r="A22" s="9" t="inlineStr">
        <is>
          <t>根拠が空欄の評価</t>
        </is>
      </c>
      <c r="B22" s="9" t="n"/>
      <c r="C22" s="10">
        <f>SUMPRODUCT((C14:C18&lt;&gt;"")*(E14:E18=""))</f>
        <v/>
      </c>
      <c r="D22" s="10" t="n"/>
    </row>
    <row r="24">
      <c r="A24" s="3" t="inlineStr">
        <is>
          <t>総合所見</t>
        </is>
      </c>
      <c r="B24" s="3" t="n"/>
      <c r="C24" s="3" t="n"/>
      <c r="D24" s="3" t="n"/>
      <c r="E24" s="3" t="n"/>
    </row>
    <row r="25" ht="51" customHeight="1">
      <c r="A25" s="4" t="inlineStr"/>
      <c r="B25" s="4" t="n"/>
      <c r="C25" s="4" t="n"/>
      <c r="D25" s="4" t="n"/>
      <c r="E25" s="4" t="n"/>
    </row>
    <row r="27">
      <c r="A27" s="3" t="inlineStr">
        <is>
          <t>懸念点・次の面接で確認すること</t>
        </is>
      </c>
      <c r="B27" s="3" t="n"/>
      <c r="C27" s="3" t="n"/>
      <c r="D27" s="3" t="n"/>
      <c r="E27" s="3" t="n"/>
    </row>
    <row r="28" ht="34" customHeight="1">
      <c r="A28" s="4" t="inlineStr"/>
      <c r="B28" s="4" t="n"/>
      <c r="C28" s="4" t="n"/>
      <c r="D28" s="4" t="n"/>
      <c r="E28" s="4" t="n"/>
    </row>
    <row r="30">
      <c r="A30" s="3" t="inlineStr">
        <is>
          <t>判定（面接官としての意見）</t>
        </is>
      </c>
      <c r="B30" s="3" t="n"/>
      <c r="C30" s="3" t="n"/>
      <c r="D30" s="3" t="n"/>
      <c r="E30" s="3" t="n"/>
    </row>
    <row r="31">
      <c r="A31" s="7" t="inlineStr"/>
      <c r="B31" s="6" t="inlineStr">
        <is>
          <t>次の選考へ進む</t>
        </is>
      </c>
      <c r="C31" s="6" t="n"/>
      <c r="D31" s="6" t="n"/>
      <c r="E31" s="6" t="n"/>
    </row>
    <row r="32">
      <c r="A32" s="7" t="inlineStr"/>
      <c r="B32" s="6" t="inlineStr">
        <is>
          <t>保留（追加で確認する）</t>
        </is>
      </c>
      <c r="C32" s="6" t="n"/>
      <c r="D32" s="6" t="n"/>
      <c r="E32" s="6" t="n"/>
    </row>
    <row r="33">
      <c r="A33" s="7" t="inlineStr"/>
      <c r="B33" s="6" t="inlineStr">
        <is>
          <t>見送り</t>
        </is>
      </c>
      <c r="C33" s="6" t="n"/>
      <c r="D33" s="6" t="n"/>
      <c r="E33" s="6" t="n"/>
    </row>
    <row r="35">
      <c r="A35" s="3" t="inlineStr">
        <is>
          <t>公正な選考の確認</t>
        </is>
      </c>
      <c r="B35" s="3" t="n"/>
      <c r="C35" s="3" t="n"/>
      <c r="D35" s="3" t="n"/>
      <c r="E35" s="3" t="n"/>
    </row>
    <row r="36">
      <c r="A36" s="7" t="inlineStr"/>
      <c r="B36" s="6" t="inlineStr">
        <is>
          <t>事前に決めた評価項目と質問を使った</t>
        </is>
      </c>
      <c r="C36" s="6" t="n"/>
      <c r="D36" s="6" t="n"/>
      <c r="E36" s="6" t="n"/>
    </row>
    <row r="37">
      <c r="A37" s="7" t="inlineStr"/>
      <c r="B37" s="6" t="inlineStr">
        <is>
          <t>本籍・出生地、家族、住宅、宗教、支持政党、思想・信条などを尋ねていない</t>
        </is>
      </c>
      <c r="C37" s="6" t="n"/>
      <c r="D37" s="6" t="n"/>
      <c r="E37" s="6" t="n"/>
    </row>
    <row r="38">
      <c r="A38" s="7" t="inlineStr"/>
      <c r="B38" s="6" t="inlineStr">
        <is>
          <t>すべての評価に発言の根拠を書いた</t>
        </is>
      </c>
      <c r="C38" s="6" t="n"/>
      <c r="D38" s="6" t="n"/>
      <c r="E38" s="6" t="n"/>
    </row>
    <row r="39">
      <c r="A39" s="7" t="inlineStr"/>
      <c r="B39" s="6" t="inlineStr">
        <is>
          <t>ほかの面接官と話す前に記入した</t>
        </is>
      </c>
      <c r="C39" s="6" t="n"/>
      <c r="D39" s="6" t="n"/>
      <c r="E39" s="6" t="n"/>
    </row>
    <row r="41">
      <c r="A41" s="2" t="inlineStr">
        <is>
          <t>Klang  |  jp.klang.ai/resources/interview-evaluation-sheet/</t>
        </is>
      </c>
      <c r="B41" s="2" t="n"/>
      <c r="C41" s="2" t="n"/>
      <c r="D41" s="2" t="n"/>
      <c r="E41" s="2" t="n"/>
    </row>
  </sheetData>
  <mergeCells count="31">
    <mergeCell ref="A30:E30"/>
    <mergeCell ref="B9:E9"/>
    <mergeCell ref="A24:E24"/>
    <mergeCell ref="B6:E6"/>
    <mergeCell ref="A11:E11"/>
    <mergeCell ref="B33:E33"/>
    <mergeCell ref="B5:E5"/>
    <mergeCell ref="B36:E36"/>
    <mergeCell ref="B32:E32"/>
    <mergeCell ref="C20:D20"/>
    <mergeCell ref="B4:E4"/>
    <mergeCell ref="A25:E25"/>
    <mergeCell ref="A41:E41"/>
    <mergeCell ref="B7:E7"/>
    <mergeCell ref="C22:D22"/>
    <mergeCell ref="A27:E27"/>
    <mergeCell ref="B31:E31"/>
    <mergeCell ref="A12:E12"/>
    <mergeCell ref="A21:B21"/>
    <mergeCell ref="C21:D21"/>
    <mergeCell ref="A2:E2"/>
    <mergeCell ref="B39:E39"/>
    <mergeCell ref="A22:B22"/>
    <mergeCell ref="A20:B20"/>
    <mergeCell ref="A35:E35"/>
    <mergeCell ref="B8:E8"/>
    <mergeCell ref="A19:B19"/>
    <mergeCell ref="A28:E28"/>
    <mergeCell ref="C19:D19"/>
    <mergeCell ref="B38:E38"/>
    <mergeCell ref="B37:E37"/>
  </mergeCells>
  <conditionalFormatting sqref="E14:E18">
    <cfRule type="expression" priority="1" dxfId="0">
      <formula>AND($C14&lt;&gt;"",E14="")</formula>
    </cfRule>
  </conditionalFormatting>
  <dataValidations count="3">
    <dataValidation sqref="C14:C18" showDropDown="0" showInputMessage="0" showErrorMessage="1" allowBlank="1" error="1〜5の整数で入力してください" type="whole" operator="between">
      <formula1>1</formula1>
      <formula2>5</formula2>
    </dataValidation>
    <dataValidation sqref="A31 A32 A33" showDropDown="0" showInputMessage="0" showErrorMessage="0" allowBlank="1" type="list">
      <formula1>"✓"</formula1>
    </dataValidation>
    <dataValidation sqref="A36 A37 A38 A39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17.85" customWidth="1" min="1" max="1"/>
    <col width="30.45" customWidth="1" min="2" max="2"/>
    <col width="9.450000000000001" customWidth="1" min="3" max="3"/>
    <col width="8" customWidth="1" min="4" max="4"/>
    <col width="39.9" customWidth="1" min="5" max="5"/>
  </cols>
  <sheetData>
    <row r="1" ht="26" customHeight="1">
      <c r="A1" s="1" t="inlineStr">
        <is>
          <t>面接評価シート　記入例</t>
        </is>
      </c>
    </row>
    <row r="2" ht="30" customHeight="1">
      <c r="A2" s="2" t="inlineStr">
        <is>
          <t>記入例（架空の応募者・架空の求人です）。評価項目と質問は例なので、職務に必要な能力に合わせて作り直してください。</t>
        </is>
      </c>
      <c r="B2" s="2" t="n"/>
      <c r="C2" s="2" t="n"/>
      <c r="D2" s="2" t="n"/>
      <c r="E2" s="2" t="n"/>
    </row>
    <row r="4" ht="20" customHeight="1">
      <c r="A4" s="3" t="inlineStr">
        <is>
          <t>応募者</t>
        </is>
      </c>
      <c r="B4" s="6" t="inlineStr">
        <is>
          <t>応募者B（受付番号 R-0187）</t>
        </is>
      </c>
      <c r="C4" s="6" t="n"/>
      <c r="D4" s="6" t="n"/>
      <c r="E4" s="6" t="n"/>
    </row>
    <row r="5" ht="20" customHeight="1">
      <c r="A5" s="3" t="inlineStr">
        <is>
          <t>応募職種</t>
        </is>
      </c>
      <c r="B5" s="6" t="inlineStr">
        <is>
          <t>カスタマーサクセス（中途採用）</t>
        </is>
      </c>
      <c r="C5" s="6" t="n"/>
      <c r="D5" s="6" t="n"/>
      <c r="E5" s="6" t="n"/>
    </row>
    <row r="6" ht="20" customHeight="1">
      <c r="A6" s="3" t="inlineStr">
        <is>
          <t>面接日時</t>
        </is>
      </c>
      <c r="B6" s="6" t="inlineStr">
        <is>
          <t>2026年10月8日（木）15:00–15:45</t>
        </is>
      </c>
      <c r="C6" s="6" t="n"/>
      <c r="D6" s="6" t="n"/>
      <c r="E6" s="6" t="n"/>
    </row>
    <row r="7" ht="20" customHeight="1">
      <c r="A7" s="3" t="inlineStr">
        <is>
          <t>面接段階</t>
        </is>
      </c>
      <c r="B7" s="6" t="inlineStr">
        <is>
          <t>二次面接</t>
        </is>
      </c>
      <c r="C7" s="6" t="n"/>
      <c r="D7" s="6" t="n"/>
      <c r="E7" s="6" t="n"/>
    </row>
    <row r="8" ht="20" customHeight="1">
      <c r="A8" s="3" t="inlineStr">
        <is>
          <t>面接官</t>
        </is>
      </c>
      <c r="B8" s="6" t="inlineStr">
        <is>
          <t>カスタマーサクセス部　大野</t>
        </is>
      </c>
      <c r="C8" s="6" t="n"/>
      <c r="D8" s="6" t="n"/>
      <c r="E8" s="6" t="n"/>
    </row>
    <row r="9" ht="20" customHeight="1">
      <c r="A9" s="3" t="inlineStr">
        <is>
          <t>録音</t>
        </is>
      </c>
      <c r="B9" s="6" t="inlineStr">
        <is>
          <t>あり。目的・閲覧範囲・保存期間を説明し、応募者の同意を得た</t>
        </is>
      </c>
      <c r="C9" s="6" t="n"/>
      <c r="D9" s="6" t="n"/>
      <c r="E9" s="6" t="n"/>
    </row>
    <row r="11">
      <c r="A11" s="3" t="inlineStr">
        <is>
          <t>評価項目と根拠</t>
        </is>
      </c>
      <c r="B11" s="3" t="n"/>
      <c r="C11" s="3" t="n"/>
      <c r="D11" s="3" t="n"/>
      <c r="E11" s="3" t="n"/>
    </row>
    <row r="12" ht="28" customHeight="1">
      <c r="A12" s="2" t="inlineStr">
        <is>
          <t>評価：5＝期待を大きく上回る／4＝上回る／3＝期待どおり／2＝やや下回る／1＝下回る。根拠のない評価は記入しません。</t>
        </is>
      </c>
      <c r="B12" s="2" t="n"/>
      <c r="C12" s="2" t="n"/>
      <c r="D12" s="2" t="n"/>
      <c r="E12" s="2" t="n"/>
    </row>
    <row r="13">
      <c r="A13" s="5" t="inlineStr">
        <is>
          <t>評価項目</t>
        </is>
      </c>
      <c r="B13" s="5" t="inlineStr">
        <is>
          <t>確認する質問（全員共通）</t>
        </is>
      </c>
      <c r="C13" s="5" t="inlineStr">
        <is>
          <t>評価</t>
        </is>
      </c>
      <c r="D13" s="5" t="inlineStr">
        <is>
          <t>重み</t>
        </is>
      </c>
      <c r="E13" s="5" t="inlineStr">
        <is>
          <t>根拠（発言の要旨・時刻）</t>
        </is>
      </c>
    </row>
    <row r="14" ht="48" customHeight="1">
      <c r="A14" s="6" t="inlineStr">
        <is>
          <t>顧客対応の経験・知識</t>
        </is>
      </c>
      <c r="B14" s="6" t="inlineStr">
        <is>
          <t>担当した顧客で、解約を防げた例と防げなかった例を1つずつ教えてください。</t>
        </is>
      </c>
      <c r="C14" s="8" t="n">
        <v>4</v>
      </c>
      <c r="D14" s="8" t="n">
        <v>2</v>
      </c>
      <c r="E14" s="6" t="inlineStr">
        <is>
          <t>利用状況から解約の兆しを見つけ、週1回の面談を設定した例を説明（08:15）。防げなかった例の要因も自分の対応から述べた（12:40）。</t>
        </is>
      </c>
    </row>
    <row r="15" ht="48" customHeight="1">
      <c r="A15" s="6" t="inlineStr">
        <is>
          <t>課題の整理と解決</t>
        </is>
      </c>
      <c r="B15" s="6" t="inlineStr">
        <is>
          <t>対応が長引いた問い合わせを1つ選び、どう進めたかを順に話してください。</t>
        </is>
      </c>
      <c r="C15" s="8" t="n">
        <v>3</v>
      </c>
      <c r="D15" s="8" t="n">
        <v>2</v>
      </c>
      <c r="E15" s="6" t="inlineStr">
        <is>
          <t>手順は説明できた。優先順位を決めた理由は、質問を重ねて確認した（17:20）。</t>
        </is>
      </c>
    </row>
    <row r="16" ht="48" customHeight="1">
      <c r="A16" s="6" t="inlineStr">
        <is>
          <t>社内外との協働</t>
        </is>
      </c>
      <c r="B16" s="6" t="inlineStr">
        <is>
          <t>他部署に協力を依頼して進めた経験を教えてください。</t>
        </is>
      </c>
      <c r="C16" s="8" t="n">
        <v>4</v>
      </c>
      <c r="D16" s="8" t="n">
        <v>1</v>
      </c>
      <c r="E16" s="6" t="inlineStr">
        <is>
          <t>開発部門との定例を自分から提案し、問い合わせの再発を減らした（21:05）。</t>
        </is>
      </c>
    </row>
    <row r="17" ht="48" customHeight="1">
      <c r="A17" s="6" t="inlineStr">
        <is>
          <t>学習と改善</t>
        </is>
      </c>
      <c r="B17" s="6" t="inlineStr">
        <is>
          <t>この1年で新しく身につけたことと、その方法を教えてください。</t>
        </is>
      </c>
      <c r="C17" s="8" t="n">
        <v>3</v>
      </c>
      <c r="D17" s="8" t="n">
        <v>1</v>
      </c>
      <c r="E17" s="6" t="inlineStr">
        <is>
          <t>研修の受講を挙げた。業務への適用例は1件（26:30）。</t>
        </is>
      </c>
    </row>
    <row r="18" ht="48" customHeight="1">
      <c r="A18" s="6" t="inlineStr">
        <is>
          <t>職務条件の確認</t>
        </is>
      </c>
      <c r="B18" s="6" t="inlineStr">
        <is>
          <t>土曜の隔週勤務と月1回程度の出張について、懸念はありますか。</t>
        </is>
      </c>
      <c r="C18" s="8" t="n">
        <v>5</v>
      </c>
      <c r="D18" s="8" t="n">
        <v>1</v>
      </c>
      <c r="E18" s="6" t="inlineStr">
        <is>
          <t>条件を理解し、懸念はないと回答（31:10）。</t>
        </is>
      </c>
    </row>
    <row r="19" ht="20" customHeight="1">
      <c r="A19" s="9" t="inlineStr">
        <is>
          <t>加重平均（重みつき）</t>
        </is>
      </c>
      <c r="B19" s="9" t="n"/>
      <c r="C19" s="10">
        <f>IF(COUNT(C14:C18)=0,"",ROUND(SUMPRODUCT(C14:C18,D14:D18)/SUMPRODUCT(--(C14:C18&lt;&gt;""),D14:D18),2))</f>
        <v/>
      </c>
      <c r="D19" s="10" t="n"/>
    </row>
    <row r="20" ht="20" customHeight="1">
      <c r="A20" s="9" t="inlineStr">
        <is>
          <t>単純平均</t>
        </is>
      </c>
      <c r="B20" s="9" t="n"/>
      <c r="C20" s="10">
        <f>IF(COUNT(C14:C18)=0,"",ROUND(AVERAGE(C14:C18),2))</f>
        <v/>
      </c>
      <c r="D20" s="10" t="n"/>
    </row>
    <row r="21" ht="20" customHeight="1">
      <c r="A21" s="9" t="inlineStr">
        <is>
          <t>評価済みの項目数</t>
        </is>
      </c>
      <c r="B21" s="9" t="n"/>
      <c r="C21" s="10">
        <f>COUNT(C14:C18)&amp;" / "&amp;ROWS(C14:C18)</f>
        <v/>
      </c>
      <c r="D21" s="10" t="n"/>
    </row>
    <row r="22" ht="20" customHeight="1">
      <c r="A22" s="9" t="inlineStr">
        <is>
          <t>根拠が空欄の評価</t>
        </is>
      </c>
      <c r="B22" s="9" t="n"/>
      <c r="C22" s="10">
        <f>SUMPRODUCT((C14:C18&lt;&gt;"")*(E14:E18=""))</f>
        <v/>
      </c>
      <c r="D22" s="10" t="n"/>
    </row>
    <row r="24">
      <c r="A24" s="3" t="inlineStr">
        <is>
          <t>総合所見</t>
        </is>
      </c>
      <c r="B24" s="3" t="n"/>
      <c r="C24" s="3" t="n"/>
      <c r="D24" s="3" t="n"/>
      <c r="E24" s="3" t="n"/>
    </row>
    <row r="25" ht="51" customHeight="1">
      <c r="A25" s="6" t="inlineStr">
        <is>
          <t>・顧客対応の経験は具体的で、職務に直結する。加重平均3.71（単純平均3.80）。
・課題解決は判断の理由を自分から説明しにくい傾向があり、次の面接で確かめたい。</t>
        </is>
      </c>
      <c r="B25" s="6" t="n"/>
      <c r="C25" s="6" t="n"/>
      <c r="D25" s="6" t="n"/>
      <c r="E25" s="6" t="n"/>
    </row>
    <row r="27">
      <c r="A27" s="3" t="inlineStr">
        <is>
          <t>懸念点・次の面接で確認すること</t>
        </is>
      </c>
      <c r="B27" s="3" t="n"/>
      <c r="C27" s="3" t="n"/>
      <c r="D27" s="3" t="n"/>
      <c r="E27" s="3" t="n"/>
    </row>
    <row r="28" ht="34" customHeight="1">
      <c r="A28" s="6" t="inlineStr">
        <is>
          <t>・優先順位の付け方：複数の問い合わせが重なった場面の具体例を聞く。</t>
        </is>
      </c>
      <c r="B28" s="6" t="n"/>
      <c r="C28" s="6" t="n"/>
      <c r="D28" s="6" t="n"/>
      <c r="E28" s="6" t="n"/>
    </row>
    <row r="30">
      <c r="A30" s="3" t="inlineStr">
        <is>
          <t>判定（面接官としての意見）</t>
        </is>
      </c>
      <c r="B30" s="3" t="n"/>
      <c r="C30" s="3" t="n"/>
      <c r="D30" s="3" t="n"/>
      <c r="E30" s="3" t="n"/>
    </row>
    <row r="31">
      <c r="A31" s="8" t="inlineStr">
        <is>
          <t>✓</t>
        </is>
      </c>
      <c r="B31" s="6" t="inlineStr">
        <is>
          <t>次の選考へ進む</t>
        </is>
      </c>
      <c r="C31" s="6" t="n"/>
      <c r="D31" s="6" t="n"/>
      <c r="E31" s="6" t="n"/>
    </row>
    <row r="32">
      <c r="A32" s="7" t="inlineStr"/>
      <c r="B32" s="6" t="inlineStr">
        <is>
          <t>保留（追加で確認する）</t>
        </is>
      </c>
      <c r="C32" s="6" t="n"/>
      <c r="D32" s="6" t="n"/>
      <c r="E32" s="6" t="n"/>
    </row>
    <row r="33">
      <c r="A33" s="7" t="inlineStr"/>
      <c r="B33" s="6" t="inlineStr">
        <is>
          <t>見送り</t>
        </is>
      </c>
      <c r="C33" s="6" t="n"/>
      <c r="D33" s="6" t="n"/>
      <c r="E33" s="6" t="n"/>
    </row>
    <row r="35">
      <c r="A35" s="3" t="inlineStr">
        <is>
          <t>公正な選考の確認</t>
        </is>
      </c>
      <c r="B35" s="3" t="n"/>
      <c r="C35" s="3" t="n"/>
      <c r="D35" s="3" t="n"/>
      <c r="E35" s="3" t="n"/>
    </row>
    <row r="36">
      <c r="A36" s="8" t="inlineStr">
        <is>
          <t>✓</t>
        </is>
      </c>
      <c r="B36" s="6" t="inlineStr">
        <is>
          <t>事前に決めた評価項目と質問を使った</t>
        </is>
      </c>
      <c r="C36" s="6" t="n"/>
      <c r="D36" s="6" t="n"/>
      <c r="E36" s="6" t="n"/>
    </row>
    <row r="37">
      <c r="A37" s="8" t="inlineStr">
        <is>
          <t>✓</t>
        </is>
      </c>
      <c r="B37" s="6" t="inlineStr">
        <is>
          <t>本籍・出生地、家族、住宅、宗教、支持政党、思想・信条などを尋ねていない</t>
        </is>
      </c>
      <c r="C37" s="6" t="n"/>
      <c r="D37" s="6" t="n"/>
      <c r="E37" s="6" t="n"/>
    </row>
    <row r="38">
      <c r="A38" s="8" t="inlineStr">
        <is>
          <t>✓</t>
        </is>
      </c>
      <c r="B38" s="6" t="inlineStr">
        <is>
          <t>すべての評価に発言の根拠を書いた</t>
        </is>
      </c>
      <c r="C38" s="6" t="n"/>
      <c r="D38" s="6" t="n"/>
      <c r="E38" s="6" t="n"/>
    </row>
    <row r="39">
      <c r="A39" s="8" t="inlineStr">
        <is>
          <t>✓</t>
        </is>
      </c>
      <c r="B39" s="6" t="inlineStr">
        <is>
          <t>ほかの面接官と話す前に記入した</t>
        </is>
      </c>
      <c r="C39" s="6" t="n"/>
      <c r="D39" s="6" t="n"/>
      <c r="E39" s="6" t="n"/>
    </row>
    <row r="41">
      <c r="A41" s="2" t="inlineStr">
        <is>
          <t>Klang  |  jp.klang.ai/resources/interview-evaluation-sheet/</t>
        </is>
      </c>
      <c r="B41" s="2" t="n"/>
      <c r="C41" s="2" t="n"/>
      <c r="D41" s="2" t="n"/>
      <c r="E41" s="2" t="n"/>
    </row>
  </sheetData>
  <mergeCells count="31">
    <mergeCell ref="A30:E30"/>
    <mergeCell ref="B9:E9"/>
    <mergeCell ref="A24:E24"/>
    <mergeCell ref="B6:E6"/>
    <mergeCell ref="A11:E11"/>
    <mergeCell ref="B33:E33"/>
    <mergeCell ref="B5:E5"/>
    <mergeCell ref="B36:E36"/>
    <mergeCell ref="B32:E32"/>
    <mergeCell ref="C20:D20"/>
    <mergeCell ref="B4:E4"/>
    <mergeCell ref="A25:E25"/>
    <mergeCell ref="A41:E41"/>
    <mergeCell ref="B7:E7"/>
    <mergeCell ref="C22:D22"/>
    <mergeCell ref="A27:E27"/>
    <mergeCell ref="B31:E31"/>
    <mergeCell ref="A12:E12"/>
    <mergeCell ref="A21:B21"/>
    <mergeCell ref="C21:D21"/>
    <mergeCell ref="A2:E2"/>
    <mergeCell ref="B39:E39"/>
    <mergeCell ref="A22:B22"/>
    <mergeCell ref="A20:B20"/>
    <mergeCell ref="A35:E35"/>
    <mergeCell ref="B8:E8"/>
    <mergeCell ref="A19:B19"/>
    <mergeCell ref="A28:E28"/>
    <mergeCell ref="C19:D19"/>
    <mergeCell ref="B38:E38"/>
    <mergeCell ref="B37:E37"/>
  </mergeCells>
  <conditionalFormatting sqref="E14:E18">
    <cfRule type="expression" priority="1" dxfId="0">
      <formula>AND($C14&lt;&gt;"",E14="")</formula>
    </cfRule>
  </conditionalFormatting>
  <dataValidations count="3">
    <dataValidation sqref="C14:C18" showDropDown="0" showInputMessage="0" showErrorMessage="1" allowBlank="1" error="1〜5の整数で入力してください" type="whole" operator="between">
      <formula1>1</formula1>
      <formula2>5</formula2>
    </dataValidation>
    <dataValidation sqref="A31 A32 A33" showDropDown="0" showInputMessage="0" showErrorMessage="0" allowBlank="1" type="list">
      <formula1>"✓"</formula1>
    </dataValidation>
    <dataValidation sqref="A36 A37 A38 A39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2" customWidth="1" min="7" max="7"/>
  </cols>
  <sheetData>
    <row r="1">
      <c r="A1" s="1" t="inlineStr">
        <is>
          <t>面接官の集計</t>
        </is>
      </c>
    </row>
    <row r="2" ht="30" customHeight="1">
      <c r="A2" s="2" t="inlineStr">
        <is>
          <t>面接官ごとの評価（1〜5）を入力します。平均と、面接官の間の差（最大−最小）が自動で計算されます。差が2以上の項目は、根拠を持ち寄って話し合います。</t>
        </is>
      </c>
      <c r="B2" s="2" t="n"/>
      <c r="C2" s="2" t="n"/>
      <c r="D2" s="2" t="n"/>
      <c r="E2" s="2" t="n"/>
      <c r="F2" s="2" t="n"/>
      <c r="G2" s="2" t="n"/>
    </row>
    <row r="4" ht="36" customHeight="1">
      <c r="A4" s="5" t="inlineStr">
        <is>
          <t>面接官</t>
        </is>
      </c>
      <c r="B4" s="5" t="inlineStr">
        <is>
          <t>顧客対応の経験・知識</t>
        </is>
      </c>
      <c r="C4" s="5" t="inlineStr">
        <is>
          <t>課題の整理と解決</t>
        </is>
      </c>
      <c r="D4" s="5" t="inlineStr">
        <is>
          <t>社内外との協働</t>
        </is>
      </c>
      <c r="E4" s="5" t="inlineStr">
        <is>
          <t>学習と改善</t>
        </is>
      </c>
      <c r="F4" s="5" t="inlineStr">
        <is>
          <t>職務条件の確認</t>
        </is>
      </c>
      <c r="G4" s="5" t="inlineStr">
        <is>
          <t>面接官の平均</t>
        </is>
      </c>
    </row>
    <row r="5">
      <c r="A5" s="8" t="inlineStr">
        <is>
          <t>大野（CS部）</t>
        </is>
      </c>
      <c r="B5" s="8" t="n">
        <v>4</v>
      </c>
      <c r="C5" s="8" t="n">
        <v>3</v>
      </c>
      <c r="D5" s="8" t="n">
        <v>4</v>
      </c>
      <c r="E5" s="8" t="n">
        <v>3</v>
      </c>
      <c r="F5" s="8" t="n">
        <v>5</v>
      </c>
      <c r="G5" s="8">
        <f>IF(COUNT(B5:F5)=0,"",ROUND(AVERAGE(B5:F5),2))</f>
        <v/>
      </c>
    </row>
    <row r="6">
      <c r="A6" s="8" t="inlineStr">
        <is>
          <t>小林（人事）</t>
        </is>
      </c>
      <c r="B6" s="8" t="n">
        <v>4</v>
      </c>
      <c r="C6" s="8" t="n">
        <v>2</v>
      </c>
      <c r="D6" s="8" t="n">
        <v>3</v>
      </c>
      <c r="E6" s="8" t="n">
        <v>3</v>
      </c>
      <c r="F6" s="8" t="n">
        <v>5</v>
      </c>
      <c r="G6" s="8">
        <f>IF(COUNT(B6:F6)=0,"",ROUND(AVERAGE(B6:F6),2))</f>
        <v/>
      </c>
    </row>
    <row r="7">
      <c r="A7" s="8" t="inlineStr">
        <is>
          <t>田村（CS部長）</t>
        </is>
      </c>
      <c r="B7" s="8" t="n">
        <v>3</v>
      </c>
      <c r="C7" s="8" t="n">
        <v>3</v>
      </c>
      <c r="D7" s="8" t="n">
        <v>4</v>
      </c>
      <c r="E7" s="8" t="n">
        <v>4</v>
      </c>
      <c r="F7" s="8" t="n">
        <v>5</v>
      </c>
      <c r="G7" s="8">
        <f>IF(COUNT(B7:F7)=0,"",ROUND(AVERAGE(B7:F7),2))</f>
        <v/>
      </c>
    </row>
    <row r="8">
      <c r="A8" s="7" t="n"/>
      <c r="B8" s="7" t="n"/>
      <c r="C8" s="7" t="n"/>
      <c r="D8" s="7" t="n"/>
      <c r="E8" s="7" t="n"/>
      <c r="F8" s="7" t="n"/>
      <c r="G8" s="8">
        <f>IF(COUNT(B8:F8)=0,"",ROUND(AVERAGE(B8:F8),2))</f>
        <v/>
      </c>
    </row>
    <row r="9">
      <c r="A9" s="7" t="n"/>
      <c r="B9" s="7" t="n"/>
      <c r="C9" s="7" t="n"/>
      <c r="D9" s="7" t="n"/>
      <c r="E9" s="7" t="n"/>
      <c r="F9" s="7" t="n"/>
      <c r="G9" s="8">
        <f>IF(COUNT(B9:F9)=0,"",ROUND(AVERAGE(B9:F9),2))</f>
        <v/>
      </c>
    </row>
    <row r="10">
      <c r="A10" s="7" t="n"/>
      <c r="B10" s="7" t="n"/>
      <c r="C10" s="7" t="n"/>
      <c r="D10" s="7" t="n"/>
      <c r="E10" s="7" t="n"/>
      <c r="F10" s="7" t="n"/>
      <c r="G10" s="8">
        <f>IF(COUNT(B10:F10)=0,"",ROUND(AVERAGE(B10:F10),2))</f>
        <v/>
      </c>
    </row>
    <row r="11">
      <c r="A11" s="11" t="inlineStr">
        <is>
          <t>項目の平均</t>
        </is>
      </c>
      <c r="B11" s="11">
        <f>IF(COUNT(B5:B10)=0,"",ROUND(AVERAGE(B5:B10),2))</f>
        <v/>
      </c>
      <c r="C11" s="11">
        <f>IF(COUNT(C5:C10)=0,"",ROUND(AVERAGE(C5:C10),2))</f>
        <v/>
      </c>
      <c r="D11" s="11">
        <f>IF(COUNT(D5:D10)=0,"",ROUND(AVERAGE(D5:D10),2))</f>
        <v/>
      </c>
      <c r="E11" s="11">
        <f>IF(COUNT(E5:E10)=0,"",ROUND(AVERAGE(E5:E10),2))</f>
        <v/>
      </c>
      <c r="F11" s="11">
        <f>IF(COUNT(F5:F10)=0,"",ROUND(AVERAGE(F5:F10),2))</f>
        <v/>
      </c>
    </row>
    <row r="12">
      <c r="A12" s="11" t="inlineStr">
        <is>
          <t>面接官の間の差</t>
        </is>
      </c>
      <c r="B12" s="11">
        <f>IF(COUNT(B5:B10)&lt;2,"",MAX(B5:B10)-MIN(B5:B10))</f>
        <v/>
      </c>
      <c r="C12" s="11">
        <f>IF(COUNT(C5:C10)&lt;2,"",MAX(C5:C10)-MIN(C5:C10))</f>
        <v/>
      </c>
      <c r="D12" s="11">
        <f>IF(COUNT(D5:D10)&lt;2,"",MAX(D5:D10)-MIN(D5:D10))</f>
        <v/>
      </c>
      <c r="E12" s="11">
        <f>IF(COUNT(E5:E10)&lt;2,"",MAX(E5:E10)-MIN(E5:E10))</f>
        <v/>
      </c>
      <c r="F12" s="11">
        <f>IF(COUNT(F5:F10)&lt;2,"",MAX(F5:F10)-MIN(F5:F10))</f>
        <v/>
      </c>
    </row>
  </sheetData>
  <mergeCells count="1">
    <mergeCell ref="A2:G2"/>
  </mergeCells>
  <conditionalFormatting sqref="B12:F12">
    <cfRule type="expression" priority="1" dxfId="0">
      <formula>AND(ISNUMBER(B12),B12&gt;=2)</formula>
    </cfRule>
  </conditionalFormatting>
  <dataValidations count="1">
    <dataValidation sqref="B5:F10" showDropDown="0" showInputMessage="0" showErrorMessage="0" allowBlank="1" type="whole" operator="between">
      <formula1>1</formula1>
      <formula2>5</formula2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34" customWidth="1" min="4" max="4"/>
    <col width="30" customWidth="1" min="5" max="5"/>
  </cols>
  <sheetData>
    <row r="1" ht="26" customHeight="1">
      <c r="A1" s="1" t="inlineStr">
        <is>
          <t>評価の目安（行動の例）</t>
        </is>
      </c>
    </row>
    <row r="2" ht="30" customHeight="1">
      <c r="A2" s="2" t="inlineStr">
        <is>
          <t>4と2は、それぞれ上下の例の中間です。項目と行動の例は職務に合わせて書き換えてください。</t>
        </is>
      </c>
      <c r="B2" s="2" t="n"/>
      <c r="C2" s="2" t="n"/>
      <c r="D2" s="2" t="n"/>
      <c r="E2" s="2" t="n"/>
    </row>
    <row r="4">
      <c r="A4" s="5" t="inlineStr">
        <is>
          <t>評価項目</t>
        </is>
      </c>
      <c r="B4" s="5" t="inlineStr">
        <is>
          <t>質問</t>
        </is>
      </c>
      <c r="C4" s="5" t="inlineStr">
        <is>
          <t>5の例</t>
        </is>
      </c>
      <c r="D4" s="5" t="inlineStr">
        <is>
          <t>3の例</t>
        </is>
      </c>
      <c r="E4" s="5" t="inlineStr">
        <is>
          <t>1の例</t>
        </is>
      </c>
    </row>
    <row r="5">
      <c r="A5" s="6" t="inlineStr">
        <is>
          <t>顧客対応の経験・知識</t>
        </is>
      </c>
      <c r="B5" s="6" t="inlineStr">
        <is>
          <t>担当した顧客で、解約を防げた例と防げなかった例を1つずつ教えてください。</t>
        </is>
      </c>
      <c r="C5" s="6" t="inlineStr">
        <is>
          <t>状況・自分の行動・結果を数字や具体例で説明し、防げなかった理由も自分の行動に引きつけて分析できる</t>
        </is>
      </c>
      <c r="D5" s="6" t="inlineStr">
        <is>
          <t>例は挙げられるが、自分の役割や結果の説明は質問を重ねて確認する必要がある</t>
        </is>
      </c>
      <c r="E5" s="6" t="inlineStr">
        <is>
          <t>一般論にとどまり、具体的な経験を説明できない</t>
        </is>
      </c>
    </row>
    <row r="6">
      <c r="A6" s="6" t="inlineStr">
        <is>
          <t>課題の整理と解決</t>
        </is>
      </c>
      <c r="B6" s="6" t="inlineStr">
        <is>
          <t>対応が長引いた問い合わせを1つ選び、どう進めたかを順に話してください。</t>
        </is>
      </c>
      <c r="C6" s="6" t="inlineStr">
        <is>
          <t>原因の切り分け、優先順位の理由、関係者への確認を順序立てて説明できる</t>
        </is>
      </c>
      <c r="D6" s="6" t="inlineStr">
        <is>
          <t>手順は説明できるが、判断の理由は補足の質問で分かる</t>
        </is>
      </c>
      <c r="E6" s="6" t="inlineStr">
        <is>
          <t>経過の説明が前後し、何をしたかが分からない</t>
        </is>
      </c>
    </row>
    <row r="7">
      <c r="A7" s="6" t="inlineStr">
        <is>
          <t>社内外との協働</t>
        </is>
      </c>
      <c r="B7" s="6" t="inlineStr">
        <is>
          <t>他部署に協力を依頼して進めた経験を教えてください。</t>
        </is>
      </c>
      <c r="C7" s="6" t="inlineStr">
        <is>
          <t>相手の立場を踏まえた依頼の仕方と、その結果を具体的に説明できる</t>
        </is>
      </c>
      <c r="D7" s="6" t="inlineStr">
        <is>
          <t>協働の経験はあるが、自分が工夫した点は限られる</t>
        </is>
      </c>
      <c r="E7" s="6" t="inlineStr">
        <is>
          <t>協働の経験を挙げられない、または他者の責任のみを語る</t>
        </is>
      </c>
    </row>
    <row r="8">
      <c r="A8" s="6" t="inlineStr">
        <is>
          <t>学習と改善</t>
        </is>
      </c>
      <c r="B8" s="6" t="inlineStr">
        <is>
          <t>この1年で新しく身につけたことと、その方法を教えてください。</t>
        </is>
      </c>
      <c r="C8" s="6" t="inlineStr">
        <is>
          <t>学んだ内容を業務に適用し、変化を具体的に説明できる</t>
        </is>
      </c>
      <c r="D8" s="6" t="inlineStr">
        <is>
          <t>学んだことは挙げられるが、業務への適用例は少ない</t>
        </is>
      </c>
      <c r="E8" s="6" t="inlineStr">
        <is>
          <t>具体的に挙げられない</t>
        </is>
      </c>
    </row>
    <row r="9">
      <c r="A9" s="6" t="inlineStr">
        <is>
          <t>職務条件の確認</t>
        </is>
      </c>
      <c r="B9" s="6" t="inlineStr">
        <is>
          <t>土曜の隔週勤務と月1回程度の出張について、懸念はありますか。</t>
        </is>
      </c>
      <c r="C9" s="6" t="inlineStr">
        <is>
          <t>条件を理解し、懸念がある場合は解決策とあわせて伝えられる</t>
        </is>
      </c>
      <c r="D9" s="6" t="inlineStr">
        <is>
          <t>条件は理解しているが、確認が必要な点が残る</t>
        </is>
      </c>
      <c r="E9" s="6" t="inlineStr">
        <is>
          <t>条件と希望が合わない（職務上必要な条件に限って確認する）</t>
        </is>
      </c>
    </row>
  </sheetData>
  <mergeCells count="1">
    <mergeCell ref="A2:E2"/>
  </mergeCell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2026-09-30T21:53:17Z</dcterms:created>
  <dcterms:modified xmlns:dcterms="http://purl.org/dc/terms/" xmlns:xsi="http://www.w3.org/2001/XMLSchema-instance" xsi:type="dcterms:W3CDTF">2026-09-30T21:53:17Z</dcterms:modified>
</cp:coreProperties>
</file>